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網站\課指組表單下載\財務管理表單\"/>
    </mc:Choice>
  </mc:AlternateContent>
  <bookViews>
    <workbookView xWindow="0" yWindow="0" windowWidth="28800" windowHeight="12390"/>
  </bookViews>
  <sheets>
    <sheet name="預算表" sheetId="6" r:id="rId1"/>
  </sheets>
  <definedNames>
    <definedName name="_xlnm.Print_Area" localSheetId="0">預算表!$A$1:$G$25</definedName>
  </definedNames>
  <calcPr calcId="162913"/>
</workbook>
</file>

<file path=xl/calcChain.xml><?xml version="1.0" encoding="utf-8"?>
<calcChain xmlns="http://schemas.openxmlformats.org/spreadsheetml/2006/main">
  <c r="E23" i="6" l="1"/>
  <c r="D23" i="6"/>
  <c r="G23" i="6" s="1"/>
  <c r="G7" i="6"/>
  <c r="G8" i="6"/>
  <c r="G9" i="6"/>
  <c r="G10" i="6"/>
  <c r="G11" i="6"/>
  <c r="G6" i="6"/>
  <c r="F7" i="6"/>
  <c r="F8" i="6"/>
  <c r="F23" i="6"/>
  <c r="F9" i="6"/>
  <c r="F10" i="6"/>
  <c r="F11" i="6"/>
  <c r="F12" i="6"/>
  <c r="F6" i="6"/>
</calcChain>
</file>

<file path=xl/sharedStrings.xml><?xml version="1.0" encoding="utf-8"?>
<sst xmlns="http://schemas.openxmlformats.org/spreadsheetml/2006/main" count="27" uniqueCount="27">
  <si>
    <t>合   計</t>
  </si>
  <si>
    <t xml:space="preserve"> 項  目 </t>
    <phoneticPr fontId="2" type="noConversion"/>
  </si>
  <si>
    <t>1.行政費</t>
    <phoneticPr fontId="2" type="noConversion"/>
  </si>
  <si>
    <t>3.學生會活動費</t>
    <phoneticPr fontId="2" type="noConversion"/>
  </si>
  <si>
    <t>4.器材費</t>
    <phoneticPr fontId="2" type="noConversion"/>
  </si>
  <si>
    <t>5.宣傳費</t>
    <phoneticPr fontId="2" type="noConversion"/>
  </si>
  <si>
    <t>6.雜項支出</t>
    <phoneticPr fontId="2" type="noConversion"/>
  </si>
  <si>
    <t xml:space="preserve">2.社團補助費 </t>
    <phoneticPr fontId="2" type="noConversion"/>
  </si>
  <si>
    <t>金額</t>
    <phoneticPr fontId="2" type="noConversion"/>
  </si>
  <si>
    <t>預算金額</t>
    <phoneticPr fontId="2" type="noConversion"/>
  </si>
  <si>
    <t>結餘</t>
    <phoneticPr fontId="2" type="noConversion"/>
  </si>
  <si>
    <t>執行%</t>
    <phoneticPr fontId="2" type="noConversion"/>
  </si>
  <si>
    <t>影印費、文具用品、行政事務費</t>
    <phoneticPr fontId="2" type="noConversion"/>
  </si>
  <si>
    <t>社團活動補助費</t>
    <phoneticPr fontId="2" type="noConversion"/>
  </si>
  <si>
    <t>全校性活動</t>
    <phoneticPr fontId="2" type="noConversion"/>
  </si>
  <si>
    <t>辦公用品、財產設備</t>
    <phoneticPr fontId="2" type="noConversion"/>
  </si>
  <si>
    <t>手札（刊物費）</t>
    <phoneticPr fontId="2" type="noConversion"/>
  </si>
  <si>
    <t>雜項支出</t>
    <phoneticPr fontId="2" type="noConversion"/>
  </si>
  <si>
    <t>休、退學退費</t>
    <phoneticPr fontId="2" type="noConversion"/>
  </si>
  <si>
    <t xml:space="preserve">財務組長：                    社長：                      指導老師：                                              </t>
    <phoneticPr fontId="2" type="noConversion"/>
  </si>
  <si>
    <t xml:space="preserve"> 年1月~   年12月</t>
    <phoneticPr fontId="2" type="noConversion"/>
  </si>
  <si>
    <t>7.退費</t>
    <phoneticPr fontId="2" type="noConversion"/>
  </si>
  <si>
    <t>實際支用金額</t>
    <phoneticPr fontId="2" type="noConversion"/>
  </si>
  <si>
    <t>P13</t>
    <phoneticPr fontId="2" type="noConversion"/>
  </si>
  <si>
    <t xml:space="preserve">建國科技大學○○○社團  </t>
    <phoneticPr fontId="2" type="noConversion"/>
  </si>
  <si>
    <t>編號</t>
    <phoneticPr fontId="2" type="noConversion"/>
  </si>
  <si>
    <t>年度經費執行決算表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</si>
</sst>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80" formatCode="_-* #,##0_-;\-* #,##0_-;_-* &quot;-&quot;??_-;_-@_-"/>
  </numFmts>
  <fonts count="1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8"/>
      <color indexed="8"/>
      <name val="標楷體"/>
      <family val="4"/>
      <charset val="136"/>
    </font>
    <font>
      <b/>
      <sz val="1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b/>
      <sz val="16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name val="新細明體"/>
      <family val="1"/>
      <charset val="136"/>
    </font>
    <font>
      <sz val="12"/>
      <color indexed="9"/>
      <name val="標楷體"/>
      <family val="4"/>
      <charset val="136"/>
    </font>
    <font>
      <b/>
      <sz val="14"/>
      <color indexed="9"/>
      <name val="標楷體"/>
      <family val="4"/>
      <charset val="136"/>
    </font>
    <font>
      <sz val="12"/>
      <color indexed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1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41" fontId="16" fillId="0" borderId="9" xfId="0" applyNumberFormat="1" applyFont="1" applyBorder="1" applyAlignment="1">
      <alignment vertical="center" wrapText="1"/>
    </xf>
    <xf numFmtId="41" fontId="16" fillId="0" borderId="9" xfId="0" applyNumberFormat="1" applyFont="1" applyBorder="1" applyAlignment="1">
      <alignment horizontal="left" vertical="center" wrapText="1"/>
    </xf>
    <xf numFmtId="41" fontId="17" fillId="0" borderId="7" xfId="0" applyNumberFormat="1" applyFont="1" applyBorder="1" applyAlignment="1">
      <alignment horizontal="center" vertical="center" wrapText="1"/>
    </xf>
    <xf numFmtId="41" fontId="16" fillId="0" borderId="9" xfId="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0" fontId="16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1" fontId="18" fillId="0" borderId="9" xfId="0" applyNumberFormat="1" applyFont="1" applyBorder="1" applyAlignment="1">
      <alignment vertical="center" wrapText="1"/>
    </xf>
    <xf numFmtId="41" fontId="18" fillId="0" borderId="9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41" fontId="18" fillId="0" borderId="9" xfId="2" applyNumberFormat="1" applyFont="1" applyBorder="1" applyAlignment="1">
      <alignment horizontal="center" vertical="center" wrapText="1"/>
    </xf>
    <xf numFmtId="10" fontId="18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41" fontId="16" fillId="0" borderId="16" xfId="0" applyNumberFormat="1" applyFont="1" applyBorder="1" applyAlignment="1">
      <alignment vertical="center" wrapText="1"/>
    </xf>
    <xf numFmtId="41" fontId="16" fillId="0" borderId="16" xfId="0" applyNumberFormat="1" applyFont="1" applyFill="1" applyBorder="1" applyAlignment="1">
      <alignment vertical="center" wrapText="1"/>
    </xf>
    <xf numFmtId="41" fontId="16" fillId="0" borderId="16" xfId="2" applyNumberFormat="1" applyFont="1" applyBorder="1" applyAlignment="1">
      <alignment horizontal="center" vertical="center" wrapText="1"/>
    </xf>
    <xf numFmtId="10" fontId="16" fillId="0" borderId="1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41" fontId="16" fillId="0" borderId="9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41" fontId="16" fillId="0" borderId="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41" fontId="16" fillId="0" borderId="21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5" fillId="0" borderId="22" xfId="0" applyFont="1" applyBorder="1" applyAlignment="1"/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="70" zoomScaleNormal="70" zoomScaleSheetLayoutView="70" workbookViewId="0">
      <selection activeCell="A2" sqref="A2:G2"/>
    </sheetView>
  </sheetViews>
  <sheetFormatPr defaultColWidth="8.875" defaultRowHeight="16.5" x14ac:dyDescent="0.25"/>
  <cols>
    <col min="1" max="1" width="21.375" style="1" customWidth="1"/>
    <col min="2" max="2" width="28.625" style="1" customWidth="1"/>
    <col min="3" max="3" width="12.875" style="1" hidden="1" customWidth="1"/>
    <col min="4" max="4" width="17.75" style="1" customWidth="1"/>
    <col min="5" max="5" width="19.25" style="1" customWidth="1"/>
    <col min="6" max="6" width="14.625" style="1" customWidth="1"/>
    <col min="7" max="7" width="17.375" style="1" customWidth="1"/>
    <col min="8" max="8" width="8.875" style="1" customWidth="1"/>
    <col min="9" max="9" width="19.875" style="1" customWidth="1"/>
    <col min="10" max="16384" width="8.875" style="1"/>
  </cols>
  <sheetData>
    <row r="1" spans="1:9" ht="24.75" customHeight="1" x14ac:dyDescent="0.25">
      <c r="A1" s="49" t="s">
        <v>24</v>
      </c>
      <c r="B1" s="50"/>
      <c r="C1" s="50"/>
      <c r="D1" s="50"/>
      <c r="E1" s="51"/>
      <c r="F1" s="51"/>
      <c r="G1" s="52"/>
    </row>
    <row r="2" spans="1:9" ht="24.75" customHeight="1" x14ac:dyDescent="0.25">
      <c r="A2" s="53" t="s">
        <v>26</v>
      </c>
      <c r="B2" s="54"/>
      <c r="C2" s="54"/>
      <c r="D2" s="54"/>
      <c r="E2" s="54"/>
      <c r="F2" s="54"/>
      <c r="G2" s="55"/>
    </row>
    <row r="3" spans="1:9" ht="24.75" customHeight="1" x14ac:dyDescent="0.25">
      <c r="A3" s="53" t="s">
        <v>20</v>
      </c>
      <c r="B3" s="54"/>
      <c r="C3" s="54"/>
      <c r="D3" s="54"/>
      <c r="E3" s="54"/>
      <c r="F3" s="54"/>
      <c r="G3" s="55"/>
    </row>
    <row r="4" spans="1:9" ht="15" customHeight="1" thickBot="1" x14ac:dyDescent="0.3">
      <c r="A4" s="7"/>
      <c r="B4" s="7"/>
      <c r="C4" s="7"/>
      <c r="D4" s="4"/>
    </row>
    <row r="5" spans="1:9" ht="29.25" customHeight="1" thickBot="1" x14ac:dyDescent="0.3">
      <c r="A5" s="9" t="s">
        <v>25</v>
      </c>
      <c r="B5" s="2" t="s">
        <v>1</v>
      </c>
      <c r="C5" s="11" t="s">
        <v>8</v>
      </c>
      <c r="D5" s="17" t="s">
        <v>9</v>
      </c>
      <c r="E5" s="8" t="s">
        <v>22</v>
      </c>
      <c r="F5" s="14" t="s">
        <v>10</v>
      </c>
      <c r="G5" s="3" t="s">
        <v>11</v>
      </c>
    </row>
    <row r="6" spans="1:9" ht="29.25" customHeight="1" thickTop="1" x14ac:dyDescent="0.25">
      <c r="A6" s="35" t="s">
        <v>2</v>
      </c>
      <c r="B6" s="36" t="s">
        <v>12</v>
      </c>
      <c r="C6" s="37">
        <v>30000</v>
      </c>
      <c r="D6" s="37">
        <v>30000</v>
      </c>
      <c r="E6" s="38">
        <v>24522</v>
      </c>
      <c r="F6" s="39">
        <f t="shared" ref="F6:F12" si="0">D6-E6</f>
        <v>5478</v>
      </c>
      <c r="G6" s="40">
        <f t="shared" ref="G6:G11" si="1">E6/D6</f>
        <v>0.81740000000000002</v>
      </c>
      <c r="I6" s="4"/>
    </row>
    <row r="7" spans="1:9" ht="29.25" customHeight="1" x14ac:dyDescent="0.25">
      <c r="A7" s="41" t="s">
        <v>7</v>
      </c>
      <c r="B7" s="18" t="s">
        <v>13</v>
      </c>
      <c r="C7" s="42">
        <v>329600</v>
      </c>
      <c r="D7" s="37">
        <v>313200</v>
      </c>
      <c r="E7" s="37">
        <v>169650</v>
      </c>
      <c r="F7" s="39">
        <f t="shared" si="0"/>
        <v>143550</v>
      </c>
      <c r="G7" s="40">
        <f t="shared" si="1"/>
        <v>0.54166666666666663</v>
      </c>
      <c r="H7" s="10"/>
      <c r="I7" s="4"/>
    </row>
    <row r="8" spans="1:9" ht="29.25" customHeight="1" x14ac:dyDescent="0.25">
      <c r="A8" s="43" t="s">
        <v>3</v>
      </c>
      <c r="B8" s="18" t="s">
        <v>14</v>
      </c>
      <c r="C8" s="44">
        <v>20000</v>
      </c>
      <c r="D8" s="37">
        <v>655000</v>
      </c>
      <c r="E8" s="37">
        <v>627214</v>
      </c>
      <c r="F8" s="39">
        <f t="shared" si="0"/>
        <v>27786</v>
      </c>
      <c r="G8" s="40">
        <f t="shared" si="1"/>
        <v>0.95757862595419851</v>
      </c>
      <c r="I8" s="4"/>
    </row>
    <row r="9" spans="1:9" ht="34.5" customHeight="1" x14ac:dyDescent="0.25">
      <c r="A9" s="45" t="s">
        <v>4</v>
      </c>
      <c r="B9" s="18" t="s">
        <v>15</v>
      </c>
      <c r="C9" s="19">
        <v>20000</v>
      </c>
      <c r="D9" s="37">
        <v>15000</v>
      </c>
      <c r="E9" s="37">
        <v>6869</v>
      </c>
      <c r="F9" s="39">
        <f t="shared" si="0"/>
        <v>8131</v>
      </c>
      <c r="G9" s="40">
        <f t="shared" si="1"/>
        <v>0.45793333333333336</v>
      </c>
    </row>
    <row r="10" spans="1:9" ht="29.25" customHeight="1" x14ac:dyDescent="0.25">
      <c r="A10" s="45" t="s">
        <v>5</v>
      </c>
      <c r="B10" s="18" t="s">
        <v>16</v>
      </c>
      <c r="C10" s="20">
        <v>40000</v>
      </c>
      <c r="D10" s="37">
        <v>16000</v>
      </c>
      <c r="E10" s="37">
        <v>1200</v>
      </c>
      <c r="F10" s="39">
        <f t="shared" si="0"/>
        <v>14800</v>
      </c>
      <c r="G10" s="40">
        <f t="shared" si="1"/>
        <v>7.4999999999999997E-2</v>
      </c>
    </row>
    <row r="11" spans="1:9" ht="29.25" customHeight="1" x14ac:dyDescent="0.25">
      <c r="A11" s="41" t="s">
        <v>6</v>
      </c>
      <c r="B11" s="46" t="s">
        <v>17</v>
      </c>
      <c r="C11" s="47">
        <v>16600</v>
      </c>
      <c r="D11" s="37">
        <v>4700</v>
      </c>
      <c r="E11" s="37">
        <v>2000</v>
      </c>
      <c r="F11" s="39">
        <f t="shared" si="0"/>
        <v>2700</v>
      </c>
      <c r="G11" s="40">
        <f t="shared" si="1"/>
        <v>0.42553191489361702</v>
      </c>
    </row>
    <row r="12" spans="1:9" ht="29.25" customHeight="1" x14ac:dyDescent="0.25">
      <c r="A12" s="48" t="s">
        <v>21</v>
      </c>
      <c r="B12" s="18" t="s">
        <v>18</v>
      </c>
      <c r="C12" s="20">
        <v>16600</v>
      </c>
      <c r="D12" s="19">
        <v>0</v>
      </c>
      <c r="E12" s="19">
        <v>1300</v>
      </c>
      <c r="F12" s="22">
        <f t="shared" si="0"/>
        <v>-1300</v>
      </c>
      <c r="G12" s="24">
        <v>0</v>
      </c>
    </row>
    <row r="13" spans="1:9" ht="29.25" customHeight="1" x14ac:dyDescent="0.25">
      <c r="A13" s="31"/>
      <c r="B13" s="28"/>
      <c r="C13" s="30"/>
      <c r="D13" s="29"/>
      <c r="E13" s="29"/>
      <c r="F13" s="32"/>
      <c r="G13" s="33"/>
    </row>
    <row r="14" spans="1:9" ht="29.25" customHeight="1" x14ac:dyDescent="0.25">
      <c r="A14" s="23"/>
      <c r="B14" s="18"/>
      <c r="C14" s="20"/>
      <c r="D14" s="19"/>
      <c r="E14" s="19"/>
      <c r="F14" s="22"/>
      <c r="G14" s="24"/>
    </row>
    <row r="15" spans="1:9" ht="29.25" customHeight="1" x14ac:dyDescent="0.25">
      <c r="A15" s="23"/>
      <c r="B15" s="18"/>
      <c r="C15" s="20"/>
      <c r="D15" s="19"/>
      <c r="E15" s="19"/>
      <c r="F15" s="22"/>
      <c r="G15" s="24"/>
    </row>
    <row r="16" spans="1:9" ht="29.25" customHeight="1" x14ac:dyDescent="0.25">
      <c r="A16" s="23"/>
      <c r="B16" s="18"/>
      <c r="C16" s="20"/>
      <c r="D16" s="19"/>
      <c r="E16" s="19"/>
      <c r="F16" s="22"/>
      <c r="G16" s="24"/>
    </row>
    <row r="17" spans="1:7" ht="29.25" customHeight="1" x14ac:dyDescent="0.25">
      <c r="A17" s="23"/>
      <c r="B17" s="18"/>
      <c r="C17" s="20"/>
      <c r="D17" s="19"/>
      <c r="E17" s="19"/>
      <c r="F17" s="22"/>
      <c r="G17" s="24"/>
    </row>
    <row r="18" spans="1:7" ht="29.25" customHeight="1" x14ac:dyDescent="0.25">
      <c r="A18" s="23"/>
      <c r="B18" s="18"/>
      <c r="C18" s="20"/>
      <c r="D18" s="19"/>
      <c r="E18" s="19"/>
      <c r="F18" s="22"/>
      <c r="G18" s="24"/>
    </row>
    <row r="19" spans="1:7" ht="29.25" customHeight="1" x14ac:dyDescent="0.25">
      <c r="A19" s="23"/>
      <c r="B19" s="18"/>
      <c r="C19" s="20"/>
      <c r="D19" s="19"/>
      <c r="E19" s="19"/>
      <c r="F19" s="22"/>
      <c r="G19" s="24"/>
    </row>
    <row r="20" spans="1:7" ht="29.25" customHeight="1" x14ac:dyDescent="0.25">
      <c r="A20" s="23"/>
      <c r="B20" s="18"/>
      <c r="C20" s="20"/>
      <c r="D20" s="19"/>
      <c r="E20" s="19"/>
      <c r="F20" s="22"/>
      <c r="G20" s="24"/>
    </row>
    <row r="21" spans="1:7" ht="29.25" customHeight="1" x14ac:dyDescent="0.25">
      <c r="A21" s="23"/>
      <c r="B21" s="18"/>
      <c r="C21" s="20"/>
      <c r="D21" s="19"/>
      <c r="E21" s="19"/>
      <c r="F21" s="22"/>
      <c r="G21" s="24"/>
    </row>
    <row r="22" spans="1:7" ht="29.25" customHeight="1" thickBot="1" x14ac:dyDescent="0.3">
      <c r="A22" s="13"/>
      <c r="B22" s="12"/>
      <c r="C22" s="12"/>
      <c r="D22" s="12"/>
      <c r="E22" s="12"/>
      <c r="F22" s="12"/>
      <c r="G22" s="27"/>
    </row>
    <row r="23" spans="1:7" ht="29.25" customHeight="1" thickTop="1" thickBot="1" x14ac:dyDescent="0.3">
      <c r="A23" s="25" t="s">
        <v>0</v>
      </c>
      <c r="B23" s="15"/>
      <c r="C23" s="16"/>
      <c r="D23" s="21">
        <f>SUM(D6:D21)</f>
        <v>1033900</v>
      </c>
      <c r="E23" s="21">
        <f>SUM(E6:E21)</f>
        <v>832755</v>
      </c>
      <c r="F23" s="21">
        <f>SUM(F6:F21)</f>
        <v>201145</v>
      </c>
      <c r="G23" s="26">
        <f>E23/D23</f>
        <v>0.80545023696682461</v>
      </c>
    </row>
    <row r="24" spans="1:7" ht="47.25" customHeight="1" x14ac:dyDescent="0.3">
      <c r="A24" s="56" t="s">
        <v>19</v>
      </c>
      <c r="B24" s="57"/>
      <c r="C24" s="57"/>
      <c r="D24" s="57"/>
      <c r="E24" s="57"/>
      <c r="F24" s="57"/>
      <c r="G24" s="57"/>
    </row>
    <row r="25" spans="1:7" ht="25.5" customHeight="1" x14ac:dyDescent="0.25">
      <c r="A25" s="5"/>
      <c r="B25" s="6"/>
      <c r="C25" s="6"/>
      <c r="D25" s="6"/>
      <c r="G25" s="34" t="s">
        <v>23</v>
      </c>
    </row>
    <row r="26" spans="1:7" ht="22.5" customHeight="1" x14ac:dyDescent="0.25">
      <c r="A26" s="5"/>
      <c r="B26" s="6"/>
      <c r="C26" s="6"/>
      <c r="D26" s="6"/>
    </row>
    <row r="27" spans="1:7" ht="23.25" customHeight="1" x14ac:dyDescent="0.25"/>
    <row r="28" spans="1:7" ht="16.5" customHeight="1" x14ac:dyDescent="0.25"/>
    <row r="29" spans="1:7" ht="16.5" customHeight="1" x14ac:dyDescent="0.25"/>
    <row r="30" spans="1:7" ht="16.5" customHeight="1" x14ac:dyDescent="0.25"/>
  </sheetData>
  <mergeCells count="4">
    <mergeCell ref="A1:G1"/>
    <mergeCell ref="A2:G2"/>
    <mergeCell ref="A3:G3"/>
    <mergeCell ref="A24:G24"/>
  </mergeCells>
  <phoneticPr fontId="2" type="noConversion"/>
  <pageMargins left="0.47" right="0.24" top="0.6" bottom="0.36" header="0.27" footer="0.21"/>
  <pageSetup paperSize="9" scale="8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預算表</vt:lpstr>
      <vt:lpstr>預算表!Print_Area</vt:lpstr>
    </vt:vector>
  </TitlesOfParts>
  <Company>dgh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lastModifiedBy>USER</cp:lastModifiedBy>
  <cp:lastPrinted>2011-10-11T02:45:39Z</cp:lastPrinted>
  <dcterms:created xsi:type="dcterms:W3CDTF">2002-08-21T04:39:58Z</dcterms:created>
  <dcterms:modified xsi:type="dcterms:W3CDTF">2020-09-01T03:15:22Z</dcterms:modified>
</cp:coreProperties>
</file>